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270"/>
  </bookViews>
  <sheets>
    <sheet name="art. 16 c. 2 Consuntivo 2016 TI" sheetId="1" r:id="rId1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F12" i="1" s="1"/>
  <c r="E12" i="1"/>
  <c r="D12" i="1"/>
</calcChain>
</file>

<file path=xl/sharedStrings.xml><?xml version="1.0" encoding="utf-8"?>
<sst xmlns="http://schemas.openxmlformats.org/spreadsheetml/2006/main" count="23" uniqueCount="23">
  <si>
    <t>BA2120</t>
  </si>
  <si>
    <t>B.5.A.1.1) Costo del personale dirigente medico - tempo indeterminato</t>
  </si>
  <si>
    <t>BA2160</t>
  </si>
  <si>
    <t>B.5.A.2.1) Costo del personale dirigente non medico - tempo indeterminato</t>
  </si>
  <si>
    <t>BA2200</t>
  </si>
  <si>
    <t>B.5.B.1) Costo del personale comparto ruolo sanitario - tempo indeterminato</t>
  </si>
  <si>
    <t>BA2250</t>
  </si>
  <si>
    <t>B.6.A.1) Costo del personale dirigente ruolo professionale - tempo indeterminato</t>
  </si>
  <si>
    <t>BA2340</t>
  </si>
  <si>
    <t>B.7.A.1) Costo del personale dirigente ruolo tecnico - tempo indeterminato</t>
  </si>
  <si>
    <t>BA2380</t>
  </si>
  <si>
    <t>B.7.B.1) Costo del personale comparto ruolo tecnico - tempo indeterminato</t>
  </si>
  <si>
    <t>BA2430</t>
  </si>
  <si>
    <t>B.8.A.1) Costo del personale dirigente ruolo amministrativo - tempo indeterminato</t>
  </si>
  <si>
    <t>BA2470</t>
  </si>
  <si>
    <t>B.8.B.1) Costo del personale comparto ruolo amministrativo - tempo indeterminato</t>
  </si>
  <si>
    <t>Codice conto Ulss 20</t>
  </si>
  <si>
    <t xml:space="preserve">Codice Regionale </t>
  </si>
  <si>
    <t>Descrizione conto</t>
  </si>
  <si>
    <t>Bilancio Sanitario</t>
  </si>
  <si>
    <t>Bilancio Sociale</t>
  </si>
  <si>
    <t>Bilancio Sanitario+ Sociale</t>
  </si>
  <si>
    <t>Costo del personale a tempo INDETERMINATO articolato per aree professionali - Consuntivo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</si>
</sst>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2"/>
      <name val="Bodoni MT"/>
      <family val="1"/>
    </font>
    <font>
      <sz val="11"/>
      <name val="Bodoni MT"/>
      <family val="1"/>
    </font>
    <font>
      <sz val="11"/>
      <color theme="1"/>
      <name val="Bodoni MT"/>
      <family val="1"/>
    </font>
    <font>
      <b/>
      <sz val="11"/>
      <color indexed="8"/>
      <name val="Bodoni MT"/>
      <family val="1"/>
    </font>
    <font>
      <b/>
      <sz val="11"/>
      <color theme="1"/>
      <name val="Bodoni MT"/>
      <family val="1"/>
    </font>
  </fonts>
  <fills count="4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mediumGray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" fontId="2" fillId="2" borderId="1"/>
    <xf numFmtId="49" fontId="2" fillId="3" borderId="2">
      <alignment vertical="center"/>
    </xf>
    <xf numFmtId="0" fontId="2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/>
    <xf numFmtId="4" fontId="5" fillId="0" borderId="3" xfId="0" applyNumberFormat="1" applyFont="1" applyFill="1" applyBorder="1"/>
    <xf numFmtId="4" fontId="7" fillId="0" borderId="3" xfId="0" applyNumberFormat="1" applyFont="1" applyFill="1" applyBorder="1"/>
    <xf numFmtId="4" fontId="5" fillId="0" borderId="0" xfId="0" applyNumberFormat="1" applyFont="1" applyFill="1"/>
    <xf numFmtId="4" fontId="4" fillId="0" borderId="3" xfId="0" applyNumberFormat="1" applyFont="1" applyFill="1" applyBorder="1"/>
    <xf numFmtId="0" fontId="4" fillId="0" borderId="3" xfId="0" applyFont="1" applyFill="1" applyBorder="1"/>
    <xf numFmtId="0" fontId="3" fillId="0" borderId="0" xfId="8" applyFont="1" applyAlignment="1">
      <alignment horizontal="center"/>
    </xf>
  </cellXfs>
  <cellStyles count="10">
    <cellStyle name="Euro" xfId="1"/>
    <cellStyle name="Euro 2" xfId="2"/>
    <cellStyle name="Migliaia 2" xfId="4"/>
    <cellStyle name="Migliaia 3" xfId="3"/>
    <cellStyle name="Migliaia 4" xfId="9"/>
    <cellStyle name="Normal_Sheet1 2" xfId="5"/>
    <cellStyle name="Normale" xfId="0" builtinId="0"/>
    <cellStyle name="Normale 2" xfId="8"/>
    <cellStyle name="SAS FM Read-only data cell (data entry table) 2" xfId="6"/>
    <cellStyle name="SAS FM Row header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D4" sqref="D4"/>
    </sheetView>
  </sheetViews>
  <sheetFormatPr defaultColWidth="13" defaultRowHeight="15" x14ac:dyDescent="0.25"/>
  <cols>
    <col min="1" max="1" width="12.42578125" style="1" bestFit="1" customWidth="1"/>
    <col min="2" max="2" width="9.85546875" style="1" bestFit="1" customWidth="1"/>
    <col min="3" max="3" width="76.5703125" style="1" bestFit="1" customWidth="1"/>
    <col min="4" max="4" width="13.85546875" style="1" bestFit="1" customWidth="1"/>
    <col min="5" max="5" width="11.7109375" style="1" bestFit="1" customWidth="1"/>
    <col min="6" max="6" width="13.85546875" style="1" bestFit="1" customWidth="1"/>
    <col min="7" max="16384" width="13" style="1"/>
  </cols>
  <sheetData>
    <row r="1" spans="1:6" ht="16.5" x14ac:dyDescent="0.3">
      <c r="A1" s="9" t="s">
        <v>22</v>
      </c>
      <c r="B1" s="9"/>
      <c r="C1" s="9"/>
      <c r="D1" s="9"/>
      <c r="E1" s="9"/>
      <c r="F1" s="9"/>
    </row>
    <row r="3" spans="1:6" ht="45" x14ac:dyDescent="0.25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</row>
    <row r="4" spans="1:6" x14ac:dyDescent="0.25">
      <c r="A4" s="3">
        <v>4005105110</v>
      </c>
      <c r="B4" s="3" t="s">
        <v>0</v>
      </c>
      <c r="C4" s="3" t="s">
        <v>1</v>
      </c>
      <c r="D4" s="7">
        <v>34858542.789999999</v>
      </c>
      <c r="E4" s="8"/>
      <c r="F4" s="4">
        <f>D4+E4</f>
        <v>34858542.789999999</v>
      </c>
    </row>
    <row r="5" spans="1:6" x14ac:dyDescent="0.25">
      <c r="A5" s="3">
        <v>4005105210</v>
      </c>
      <c r="B5" s="3" t="s">
        <v>2</v>
      </c>
      <c r="C5" s="3" t="s">
        <v>3</v>
      </c>
      <c r="D5" s="7">
        <v>4937050.67</v>
      </c>
      <c r="E5" s="8"/>
      <c r="F5" s="4">
        <f t="shared" ref="F5:F11" si="0">D5+E5</f>
        <v>4937050.67</v>
      </c>
    </row>
    <row r="6" spans="1:6" x14ac:dyDescent="0.25">
      <c r="A6" s="3">
        <v>4005110100</v>
      </c>
      <c r="B6" s="3" t="s">
        <v>4</v>
      </c>
      <c r="C6" s="3" t="s">
        <v>5</v>
      </c>
      <c r="D6" s="7">
        <v>40307320.700000003</v>
      </c>
      <c r="E6" s="7">
        <v>613449.35</v>
      </c>
      <c r="F6" s="4">
        <f t="shared" si="0"/>
        <v>40920770.050000004</v>
      </c>
    </row>
    <row r="7" spans="1:6" x14ac:dyDescent="0.25">
      <c r="A7" s="3">
        <v>4005205100</v>
      </c>
      <c r="B7" s="3" t="s">
        <v>6</v>
      </c>
      <c r="C7" s="3" t="s">
        <v>7</v>
      </c>
      <c r="D7" s="7">
        <v>283392.88</v>
      </c>
      <c r="E7" s="8"/>
      <c r="F7" s="4">
        <f t="shared" si="0"/>
        <v>283392.88</v>
      </c>
    </row>
    <row r="8" spans="1:6" x14ac:dyDescent="0.25">
      <c r="A8" s="3">
        <v>4005305100</v>
      </c>
      <c r="B8" s="3" t="s">
        <v>8</v>
      </c>
      <c r="C8" s="3" t="s">
        <v>9</v>
      </c>
      <c r="D8" s="7">
        <v>578033.81000000006</v>
      </c>
      <c r="E8" s="8"/>
      <c r="F8" s="4">
        <f t="shared" si="0"/>
        <v>578033.81000000006</v>
      </c>
    </row>
    <row r="9" spans="1:6" x14ac:dyDescent="0.25">
      <c r="A9" s="3">
        <v>4005310100</v>
      </c>
      <c r="B9" s="3" t="s">
        <v>10</v>
      </c>
      <c r="C9" s="3" t="s">
        <v>11</v>
      </c>
      <c r="D9" s="7">
        <v>11597402.359999999</v>
      </c>
      <c r="E9" s="7">
        <v>1690420.94</v>
      </c>
      <c r="F9" s="4">
        <f t="shared" si="0"/>
        <v>13287823.299999999</v>
      </c>
    </row>
    <row r="10" spans="1:6" x14ac:dyDescent="0.25">
      <c r="A10" s="3">
        <v>4005405100</v>
      </c>
      <c r="B10" s="3" t="s">
        <v>12</v>
      </c>
      <c r="C10" s="3" t="s">
        <v>13</v>
      </c>
      <c r="D10" s="7">
        <v>1100104.8899999999</v>
      </c>
      <c r="E10" s="7">
        <v>152653.94</v>
      </c>
      <c r="F10" s="4">
        <f t="shared" si="0"/>
        <v>1252758.8299999998</v>
      </c>
    </row>
    <row r="11" spans="1:6" x14ac:dyDescent="0.25">
      <c r="A11" s="3">
        <v>4005410100</v>
      </c>
      <c r="B11" s="3" t="s">
        <v>14</v>
      </c>
      <c r="C11" s="3" t="s">
        <v>15</v>
      </c>
      <c r="D11" s="7">
        <v>10251844.289999999</v>
      </c>
      <c r="E11" s="7">
        <v>83147.070000000007</v>
      </c>
      <c r="F11" s="4">
        <f t="shared" si="0"/>
        <v>10334991.359999999</v>
      </c>
    </row>
    <row r="12" spans="1:6" x14ac:dyDescent="0.25">
      <c r="A12" s="3"/>
      <c r="B12" s="3"/>
      <c r="C12" s="3"/>
      <c r="D12" s="5">
        <f>SUM(D4:D11)</f>
        <v>103913692.38999999</v>
      </c>
      <c r="E12" s="5">
        <f>SUM(E4:E11)</f>
        <v>2539671.2999999998</v>
      </c>
      <c r="F12" s="5">
        <f>SUM(F4:F11)</f>
        <v>106453363.69</v>
      </c>
    </row>
    <row r="15" spans="1:6" x14ac:dyDescent="0.25">
      <c r="D15" s="6"/>
      <c r="E15" s="6"/>
    </row>
  </sheetData>
  <mergeCells count="1">
    <mergeCell ref="A1:F1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art. 16 c. 2 Consuntivo 2016 TI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vezzelli stefano</dc:creator>
  <cp:lastModifiedBy>alviggi davide</cp:lastModifiedBy>
  <cp:lastPrinted>2017-06-20T14:30:18Z</cp:lastPrinted>
  <dcterms:created xsi:type="dcterms:W3CDTF">2017-06-20T13:32:57Z</dcterms:created>
  <dcterms:modified xsi:type="dcterms:W3CDTF">2017-07-25T09:50:09Z</dcterms:modified>
</cp:coreProperties>
</file>